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211" activeTab="1"/>
  </bookViews>
  <sheets>
    <sheet name="Input" sheetId="1" r:id="rId1"/>
    <sheet name="Output" sheetId="2" r:id="rId2"/>
  </sheets>
  <definedNames>
    <definedName name="solver_adj" localSheetId="0" hidden="1">Input!$I$1:$I$11</definedName>
    <definedName name="solver_adj" localSheetId="1" hidden="1">Output!$I$1:$I$11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2</definedName>
    <definedName name="solver_eng" localSheetId="1" hidden="1">2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Input!$J$12:$M$12</definedName>
    <definedName name="solver_lhs1" localSheetId="1" hidden="1">Output!$J$12:$M$12</definedName>
    <definedName name="solver_lhs2" localSheetId="0" hidden="1">Input!$N$12</definedName>
    <definedName name="solver_lhs2" localSheetId="1" hidden="1">Output!$N$12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2</definedName>
    <definedName name="solver_num" localSheetId="1" hidden="1">2</definedName>
    <definedName name="solver_nwt" localSheetId="0" hidden="1">1</definedName>
    <definedName name="solver_nwt" localSheetId="1" hidden="1">1</definedName>
    <definedName name="solver_opt" localSheetId="0" hidden="1">Input!$O$12</definedName>
    <definedName name="solver_opt" localSheetId="1" hidden="1">Output!$O$12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el1" localSheetId="0" hidden="1">3</definedName>
    <definedName name="solver_rel1" localSheetId="1" hidden="1">1</definedName>
    <definedName name="solver_rel2" localSheetId="0" hidden="1">2</definedName>
    <definedName name="solver_rel2" localSheetId="1" hidden="1">2</definedName>
    <definedName name="solver_rhs1" localSheetId="0" hidden="1">Input!$J$14:$M$14</definedName>
    <definedName name="solver_rhs1" localSheetId="1" hidden="1">Output!$J$14:$M$14</definedName>
    <definedName name="solver_rhs2" localSheetId="0" hidden="1">Input!$N$14</definedName>
    <definedName name="solver_rhs2" localSheetId="1" hidden="1">Output!$N$14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45621"/>
</workbook>
</file>

<file path=xl/calcChain.xml><?xml version="1.0" encoding="utf-8"?>
<calcChain xmlns="http://schemas.openxmlformats.org/spreadsheetml/2006/main">
  <c r="O15" i="2" l="1"/>
  <c r="N11" i="2"/>
  <c r="N10" i="2"/>
  <c r="N9" i="2"/>
  <c r="N8" i="2"/>
  <c r="N7" i="2"/>
  <c r="N6" i="2"/>
  <c r="N5" i="2"/>
  <c r="N4" i="2"/>
  <c r="N3" i="2"/>
  <c r="N2" i="2"/>
  <c r="O12" i="2"/>
  <c r="M14" i="2"/>
  <c r="L14" i="2"/>
  <c r="M11" i="2"/>
  <c r="L11" i="2"/>
  <c r="M10" i="2"/>
  <c r="L10" i="2"/>
  <c r="M9" i="2"/>
  <c r="L9" i="2"/>
  <c r="M8" i="2"/>
  <c r="L8" i="2"/>
  <c r="M7" i="2"/>
  <c r="L7" i="2"/>
  <c r="M6" i="2"/>
  <c r="L6" i="2"/>
  <c r="M5" i="2"/>
  <c r="L5" i="2"/>
  <c r="M4" i="2"/>
  <c r="L4" i="2"/>
  <c r="M3" i="2"/>
  <c r="L3" i="2"/>
  <c r="M2" i="2"/>
  <c r="L2" i="2"/>
  <c r="K11" i="2"/>
  <c r="J11" i="2"/>
  <c r="K10" i="2"/>
  <c r="J10" i="2"/>
  <c r="K9" i="2"/>
  <c r="J9" i="2"/>
  <c r="K8" i="2"/>
  <c r="J8" i="2"/>
  <c r="K7" i="2"/>
  <c r="J7" i="2"/>
  <c r="K6" i="2"/>
  <c r="J6" i="2"/>
  <c r="K5" i="2"/>
  <c r="J5" i="2"/>
  <c r="K4" i="2"/>
  <c r="J4" i="2"/>
  <c r="K3" i="2"/>
  <c r="J3" i="2"/>
  <c r="K2" i="2"/>
  <c r="J2" i="2"/>
  <c r="K1" i="2"/>
  <c r="J1" i="2"/>
  <c r="E29" i="2"/>
  <c r="D29" i="2"/>
  <c r="C17" i="2"/>
  <c r="B17" i="2"/>
  <c r="K14" i="1"/>
  <c r="J14" i="1"/>
  <c r="M1" i="1"/>
  <c r="L1" i="1"/>
  <c r="N11" i="1"/>
  <c r="N10" i="1"/>
  <c r="N9" i="1"/>
  <c r="N8" i="1"/>
  <c r="N7" i="1"/>
  <c r="N6" i="1"/>
  <c r="N5" i="1"/>
  <c r="N4" i="1"/>
  <c r="N3" i="1"/>
  <c r="N2" i="1"/>
  <c r="E27" i="2"/>
  <c r="D27" i="2"/>
  <c r="C27" i="2"/>
  <c r="B27" i="2"/>
  <c r="E26" i="2"/>
  <c r="D26" i="2"/>
  <c r="C26" i="2"/>
  <c r="B26" i="2"/>
  <c r="E25" i="2"/>
  <c r="D25" i="2"/>
  <c r="C25" i="2"/>
  <c r="B25" i="2"/>
  <c r="E24" i="2"/>
  <c r="D24" i="2"/>
  <c r="C24" i="2"/>
  <c r="B24" i="2"/>
  <c r="E23" i="2"/>
  <c r="D23" i="2"/>
  <c r="C23" i="2"/>
  <c r="B23" i="2"/>
  <c r="E22" i="2"/>
  <c r="D22" i="2"/>
  <c r="C22" i="2"/>
  <c r="B22" i="2"/>
  <c r="E21" i="2"/>
  <c r="D21" i="2"/>
  <c r="C21" i="2"/>
  <c r="B21" i="2"/>
  <c r="E20" i="2"/>
  <c r="D20" i="2"/>
  <c r="C20" i="2"/>
  <c r="B20" i="2"/>
  <c r="E19" i="2"/>
  <c r="D19" i="2"/>
  <c r="C19" i="2"/>
  <c r="B19" i="2"/>
  <c r="E18" i="2"/>
  <c r="D18" i="2"/>
  <c r="C18" i="2"/>
  <c r="B18" i="2"/>
  <c r="O12" i="1"/>
  <c r="M11" i="1"/>
  <c r="L11" i="1"/>
  <c r="M10" i="1"/>
  <c r="L10" i="1"/>
  <c r="M9" i="1"/>
  <c r="L9" i="1"/>
  <c r="M8" i="1"/>
  <c r="L8" i="1"/>
  <c r="M7" i="1"/>
  <c r="L7" i="1"/>
  <c r="M6" i="1"/>
  <c r="L6" i="1"/>
  <c r="M5" i="1"/>
  <c r="L5" i="1"/>
  <c r="M4" i="1"/>
  <c r="L4" i="1"/>
  <c r="M3" i="1"/>
  <c r="L3" i="1"/>
  <c r="M2" i="1"/>
  <c r="L2" i="1"/>
  <c r="K11" i="1"/>
  <c r="J11" i="1"/>
  <c r="K10" i="1"/>
  <c r="J10" i="1"/>
  <c r="K9" i="1"/>
  <c r="J9" i="1"/>
  <c r="K8" i="1"/>
  <c r="J8" i="1"/>
  <c r="K7" i="1"/>
  <c r="J7" i="1"/>
  <c r="K6" i="1"/>
  <c r="J6" i="1"/>
  <c r="K5" i="1"/>
  <c r="J5" i="1"/>
  <c r="K4" i="1"/>
  <c r="J4" i="1"/>
  <c r="K3" i="1"/>
  <c r="J3" i="1"/>
  <c r="K2" i="1"/>
  <c r="J2" i="1"/>
  <c r="C29" i="1"/>
  <c r="B29" i="1"/>
  <c r="E27" i="1"/>
  <c r="D27" i="1"/>
  <c r="C27" i="1"/>
  <c r="B27" i="1"/>
  <c r="E26" i="1"/>
  <c r="D26" i="1"/>
  <c r="C26" i="1"/>
  <c r="B26" i="1"/>
  <c r="E25" i="1"/>
  <c r="D25" i="1"/>
  <c r="C25" i="1"/>
  <c r="B25" i="1"/>
  <c r="E24" i="1"/>
  <c r="D24" i="1"/>
  <c r="C24" i="1"/>
  <c r="B24" i="1"/>
  <c r="E23" i="1"/>
  <c r="D23" i="1"/>
  <c r="C23" i="1"/>
  <c r="B23" i="1"/>
  <c r="E22" i="1"/>
  <c r="D22" i="1"/>
  <c r="C22" i="1"/>
  <c r="B22" i="1"/>
  <c r="E21" i="1"/>
  <c r="D21" i="1"/>
  <c r="C21" i="1"/>
  <c r="B21" i="1"/>
  <c r="E20" i="1"/>
  <c r="D20" i="1"/>
  <c r="C20" i="1"/>
  <c r="B20" i="1"/>
  <c r="E19" i="1"/>
  <c r="D19" i="1"/>
  <c r="C19" i="1"/>
  <c r="B19" i="1"/>
  <c r="E18" i="1"/>
  <c r="D18" i="1"/>
  <c r="C18" i="1"/>
  <c r="B18" i="1"/>
  <c r="E17" i="1"/>
  <c r="D17" i="1"/>
  <c r="F17" i="1"/>
  <c r="N12" i="2"/>
  <c r="L12" i="2"/>
  <c r="K12" i="2"/>
  <c r="J12" i="2"/>
  <c r="M12" i="2"/>
  <c r="N12" i="1"/>
  <c r="F26" i="2"/>
  <c r="F22" i="2"/>
  <c r="F29" i="2"/>
  <c r="F31" i="2"/>
  <c r="F17" i="2"/>
  <c r="F21" i="2"/>
  <c r="F25" i="2"/>
  <c r="F19" i="2"/>
  <c r="F20" i="2"/>
  <c r="F23" i="2"/>
  <c r="F24" i="2"/>
  <c r="F27" i="2"/>
  <c r="F18" i="2"/>
  <c r="J12" i="1"/>
  <c r="M12" i="1"/>
  <c r="K12" i="1"/>
  <c r="L12" i="1"/>
  <c r="F29" i="1"/>
  <c r="F18" i="1"/>
  <c r="F19" i="1"/>
  <c r="F20" i="1"/>
  <c r="F21" i="1"/>
  <c r="F22" i="1"/>
  <c r="F23" i="1"/>
  <c r="F24" i="1"/>
  <c r="F25" i="1"/>
  <c r="F26" i="1"/>
  <c r="F27" i="1"/>
</calcChain>
</file>

<file path=xl/sharedStrings.xml><?xml version="1.0" encoding="utf-8"?>
<sst xmlns="http://schemas.openxmlformats.org/spreadsheetml/2006/main" count="87" uniqueCount="30">
  <si>
    <t>DMU</t>
  </si>
  <si>
    <t>Y1</t>
  </si>
  <si>
    <t>Y2</t>
  </si>
  <si>
    <t>X1</t>
  </si>
  <si>
    <t>X2</t>
  </si>
  <si>
    <t>u1</t>
  </si>
  <si>
    <t>u2</t>
  </si>
  <si>
    <t>v1</t>
  </si>
  <si>
    <t>v2</t>
  </si>
  <si>
    <t>LHS</t>
  </si>
  <si>
    <t>RHS</t>
  </si>
  <si>
    <t>sign</t>
  </si>
  <si>
    <t>=</t>
  </si>
  <si>
    <t>&lt;=</t>
  </si>
  <si>
    <t>Z</t>
  </si>
  <si>
    <t>theta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</si>
  <si>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</si>
  <si>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</si>
  <si>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</si>
  <si>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</si>
  <si>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</si>
  <si>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</si>
  <si>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</si>
  <si>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</si>
  <si>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</si>
  <si>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</si>
  <si>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Sign</t>
  </si>
  <si>
    <t>&gt;=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</si>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</sst>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99" formatCode="0.0000"/>
  </numFmts>
  <fonts count="2" x14ac:knownFonts="1">
    <font>
      <sz val="10"/>
      <name val="Tahoma"/>
      <family val="2"/>
      <charset val="222"/>
    </font>
    <font>
      <sz val="10"/>
      <name val="Arial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99" fontId="1" fillId="0" borderId="0" xfId="0" applyNumberFormat="1" applyFont="1"/>
    <xf numFmtId="0" fontId="0" fillId="2" borderId="0" xfId="0" applyFill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="135" zoomScaleNormal="135" workbookViewId="0">
      <selection activeCell="O12" sqref="O12"/>
    </sheetView>
  </sheetViews>
  <sheetFormatPr defaultColWidth="7.140625" defaultRowHeight="12.75" x14ac:dyDescent="0.2"/>
  <sheetData>
    <row r="1" spans="1:15" x14ac:dyDescent="0.2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H1" t="s">
        <v>15</v>
      </c>
      <c r="I1" s="3">
        <v>0.86585365853658536</v>
      </c>
      <c r="L1">
        <f>$I1*D9</f>
        <v>18.182926829268293</v>
      </c>
      <c r="M1">
        <f>$I1*E9</f>
        <v>11.25609756097561</v>
      </c>
    </row>
    <row r="2" spans="1:15" x14ac:dyDescent="0.2">
      <c r="A2">
        <v>1</v>
      </c>
      <c r="B2">
        <v>20</v>
      </c>
      <c r="C2">
        <v>16</v>
      </c>
      <c r="D2">
        <v>20</v>
      </c>
      <c r="E2">
        <v>10</v>
      </c>
      <c r="H2" t="s">
        <v>16</v>
      </c>
      <c r="I2" s="3">
        <v>0.37195121951219523</v>
      </c>
      <c r="J2">
        <f>$I2*B2</f>
        <v>7.4390243902439046</v>
      </c>
      <c r="K2">
        <f t="shared" ref="K2:K11" si="0">$I2*C2</f>
        <v>5.9512195121951237</v>
      </c>
      <c r="L2">
        <f>-$I2*D2</f>
        <v>-7.4390243902439046</v>
      </c>
      <c r="M2">
        <f t="shared" ref="M2:M11" si="1">-$I2*E2</f>
        <v>-3.7195121951219523</v>
      </c>
      <c r="N2">
        <f>I2</f>
        <v>0.37195121951219523</v>
      </c>
    </row>
    <row r="3" spans="1:15" x14ac:dyDescent="0.2">
      <c r="A3">
        <v>2</v>
      </c>
      <c r="B3">
        <v>16</v>
      </c>
      <c r="C3">
        <v>12</v>
      </c>
      <c r="D3">
        <v>14</v>
      </c>
      <c r="E3">
        <v>12</v>
      </c>
      <c r="H3" t="s">
        <v>17</v>
      </c>
      <c r="I3" s="3">
        <v>0.23780487804878025</v>
      </c>
      <c r="J3">
        <f t="shared" ref="J3:J11" si="2">$I3*B3</f>
        <v>3.8048780487804841</v>
      </c>
      <c r="K3">
        <f t="shared" si="0"/>
        <v>2.8536585365853631</v>
      </c>
      <c r="L3">
        <f t="shared" ref="L3:L11" si="3">-$I3*D3</f>
        <v>-3.3292682926829236</v>
      </c>
      <c r="M3">
        <f t="shared" si="1"/>
        <v>-2.8536585365853631</v>
      </c>
      <c r="N3">
        <f t="shared" ref="N3:N11" si="4">I3</f>
        <v>0.23780487804878025</v>
      </c>
    </row>
    <row r="4" spans="1:15" x14ac:dyDescent="0.2">
      <c r="A4">
        <v>3</v>
      </c>
      <c r="B4">
        <v>19</v>
      </c>
      <c r="C4">
        <v>16</v>
      </c>
      <c r="D4">
        <v>18</v>
      </c>
      <c r="E4">
        <v>12</v>
      </c>
      <c r="H4" t="s">
        <v>18</v>
      </c>
      <c r="I4" s="3">
        <v>0</v>
      </c>
      <c r="J4">
        <f t="shared" si="2"/>
        <v>0</v>
      </c>
      <c r="K4">
        <f t="shared" si="0"/>
        <v>0</v>
      </c>
      <c r="L4">
        <f t="shared" si="3"/>
        <v>0</v>
      </c>
      <c r="M4">
        <f t="shared" si="1"/>
        <v>0</v>
      </c>
      <c r="N4">
        <f t="shared" si="4"/>
        <v>0</v>
      </c>
    </row>
    <row r="5" spans="1:15" x14ac:dyDescent="0.2">
      <c r="A5">
        <v>4</v>
      </c>
      <c r="B5">
        <v>25</v>
      </c>
      <c r="C5">
        <v>16</v>
      </c>
      <c r="D5">
        <v>19</v>
      </c>
      <c r="E5">
        <v>12</v>
      </c>
      <c r="H5" t="s">
        <v>19</v>
      </c>
      <c r="I5" s="3">
        <v>0.39024390243902451</v>
      </c>
      <c r="J5">
        <f t="shared" si="2"/>
        <v>9.7560975609756131</v>
      </c>
      <c r="K5">
        <f t="shared" si="0"/>
        <v>6.2439024390243922</v>
      </c>
      <c r="L5">
        <f t="shared" si="3"/>
        <v>-7.4146341463414656</v>
      </c>
      <c r="M5">
        <f t="shared" si="1"/>
        <v>-4.6829268292682942</v>
      </c>
      <c r="N5">
        <f t="shared" si="4"/>
        <v>0.39024390243902451</v>
      </c>
    </row>
    <row r="6" spans="1:15" x14ac:dyDescent="0.2">
      <c r="A6">
        <v>5</v>
      </c>
      <c r="B6">
        <v>12</v>
      </c>
      <c r="C6">
        <v>17</v>
      </c>
      <c r="D6">
        <v>15</v>
      </c>
      <c r="E6">
        <v>12</v>
      </c>
      <c r="H6" t="s">
        <v>20</v>
      </c>
      <c r="I6" s="3">
        <v>0</v>
      </c>
      <c r="J6">
        <f t="shared" si="2"/>
        <v>0</v>
      </c>
      <c r="K6">
        <f t="shared" si="0"/>
        <v>0</v>
      </c>
      <c r="L6">
        <f t="shared" si="3"/>
        <v>0</v>
      </c>
      <c r="M6">
        <f t="shared" si="1"/>
        <v>0</v>
      </c>
      <c r="N6">
        <f t="shared" si="4"/>
        <v>0</v>
      </c>
    </row>
    <row r="7" spans="1:15" x14ac:dyDescent="0.2">
      <c r="A7">
        <v>6</v>
      </c>
      <c r="B7">
        <v>24</v>
      </c>
      <c r="C7">
        <v>13</v>
      </c>
      <c r="D7">
        <v>21</v>
      </c>
      <c r="E7">
        <v>11</v>
      </c>
      <c r="H7" t="s">
        <v>21</v>
      </c>
      <c r="I7" s="3">
        <v>0</v>
      </c>
      <c r="J7">
        <f t="shared" si="2"/>
        <v>0</v>
      </c>
      <c r="K7">
        <f t="shared" si="0"/>
        <v>0</v>
      </c>
      <c r="L7">
        <f t="shared" si="3"/>
        <v>0</v>
      </c>
      <c r="M7">
        <f t="shared" si="1"/>
        <v>0</v>
      </c>
      <c r="N7">
        <f t="shared" si="4"/>
        <v>0</v>
      </c>
    </row>
    <row r="8" spans="1:15" x14ac:dyDescent="0.2">
      <c r="A8">
        <v>7</v>
      </c>
      <c r="B8">
        <v>18</v>
      </c>
      <c r="C8">
        <v>24</v>
      </c>
      <c r="D8">
        <v>22</v>
      </c>
      <c r="E8">
        <v>12</v>
      </c>
      <c r="H8" t="s">
        <v>22</v>
      </c>
      <c r="I8" s="3">
        <v>0</v>
      </c>
      <c r="J8">
        <f t="shared" si="2"/>
        <v>0</v>
      </c>
      <c r="K8">
        <f t="shared" si="0"/>
        <v>0</v>
      </c>
      <c r="L8">
        <f t="shared" si="3"/>
        <v>0</v>
      </c>
      <c r="M8">
        <f t="shared" si="1"/>
        <v>0</v>
      </c>
      <c r="N8">
        <f t="shared" si="4"/>
        <v>0</v>
      </c>
    </row>
    <row r="9" spans="1:15" x14ac:dyDescent="0.2">
      <c r="A9">
        <v>8</v>
      </c>
      <c r="B9">
        <v>21</v>
      </c>
      <c r="C9">
        <v>15</v>
      </c>
      <c r="D9">
        <v>21</v>
      </c>
      <c r="E9">
        <v>13</v>
      </c>
      <c r="H9" t="s">
        <v>23</v>
      </c>
      <c r="I9" s="3">
        <v>0</v>
      </c>
      <c r="J9">
        <f t="shared" si="2"/>
        <v>0</v>
      </c>
      <c r="K9">
        <f t="shared" si="0"/>
        <v>0</v>
      </c>
      <c r="L9">
        <f t="shared" si="3"/>
        <v>0</v>
      </c>
      <c r="M9">
        <f t="shared" si="1"/>
        <v>0</v>
      </c>
      <c r="N9">
        <f t="shared" si="4"/>
        <v>0</v>
      </c>
    </row>
    <row r="10" spans="1:15" x14ac:dyDescent="0.2">
      <c r="A10">
        <v>9</v>
      </c>
      <c r="B10">
        <v>21</v>
      </c>
      <c r="C10">
        <v>20</v>
      </c>
      <c r="D10">
        <v>22</v>
      </c>
      <c r="E10">
        <v>12</v>
      </c>
      <c r="H10" t="s">
        <v>24</v>
      </c>
      <c r="I10" s="3">
        <v>0</v>
      </c>
      <c r="J10">
        <f t="shared" si="2"/>
        <v>0</v>
      </c>
      <c r="K10">
        <f t="shared" si="0"/>
        <v>0</v>
      </c>
      <c r="L10">
        <f t="shared" si="3"/>
        <v>0</v>
      </c>
      <c r="M10">
        <f t="shared" si="1"/>
        <v>0</v>
      </c>
      <c r="N10">
        <f t="shared" si="4"/>
        <v>0</v>
      </c>
    </row>
    <row r="11" spans="1:15" x14ac:dyDescent="0.2">
      <c r="A11">
        <v>10</v>
      </c>
      <c r="B11">
        <v>14</v>
      </c>
      <c r="C11">
        <v>11</v>
      </c>
      <c r="D11">
        <v>13</v>
      </c>
      <c r="E11">
        <v>12</v>
      </c>
      <c r="H11" t="s">
        <v>25</v>
      </c>
      <c r="I11" s="3">
        <v>0</v>
      </c>
      <c r="J11">
        <f t="shared" si="2"/>
        <v>0</v>
      </c>
      <c r="K11">
        <f t="shared" si="0"/>
        <v>0</v>
      </c>
      <c r="L11">
        <f t="shared" si="3"/>
        <v>0</v>
      </c>
      <c r="M11">
        <f t="shared" si="1"/>
        <v>0</v>
      </c>
      <c r="N11">
        <f t="shared" si="4"/>
        <v>0</v>
      </c>
    </row>
    <row r="12" spans="1:15" x14ac:dyDescent="0.2">
      <c r="H12" t="s">
        <v>9</v>
      </c>
      <c r="J12">
        <f>SUM(J1:J11)</f>
        <v>21</v>
      </c>
      <c r="K12">
        <f>SUM(K1:K11)</f>
        <v>15.04878048780488</v>
      </c>
      <c r="L12">
        <f>SUM(L1:L11)</f>
        <v>-8.8817841970012523E-16</v>
      </c>
      <c r="M12">
        <f>SUM(M1:M11)</f>
        <v>0</v>
      </c>
      <c r="N12">
        <f>SUM(N1:N11)</f>
        <v>1</v>
      </c>
      <c r="O12" s="3">
        <f>I1</f>
        <v>0.86585365853658536</v>
      </c>
    </row>
    <row r="13" spans="1:15" x14ac:dyDescent="0.2">
      <c r="H13" t="s">
        <v>26</v>
      </c>
      <c r="J13" s="4" t="s">
        <v>27</v>
      </c>
      <c r="K13" s="4" t="s">
        <v>27</v>
      </c>
      <c r="L13" s="4" t="s">
        <v>27</v>
      </c>
      <c r="M13" s="4" t="s">
        <v>27</v>
      </c>
      <c r="N13" s="4" t="s">
        <v>12</v>
      </c>
    </row>
    <row r="14" spans="1:15" x14ac:dyDescent="0.2">
      <c r="B14" t="s">
        <v>5</v>
      </c>
      <c r="C14" t="s">
        <v>6</v>
      </c>
      <c r="D14" t="s">
        <v>7</v>
      </c>
      <c r="E14" t="s">
        <v>8</v>
      </c>
      <c r="H14" t="s">
        <v>10</v>
      </c>
      <c r="J14">
        <f>B9</f>
        <v>21</v>
      </c>
      <c r="K14">
        <f>C9</f>
        <v>15</v>
      </c>
      <c r="L14">
        <v>0</v>
      </c>
      <c r="M14">
        <v>0</v>
      </c>
      <c r="N14">
        <v>1</v>
      </c>
    </row>
    <row r="15" spans="1:15" x14ac:dyDescent="0.2">
      <c r="B15" s="3">
        <v>2.5444512568976074E-2</v>
      </c>
      <c r="C15" s="3">
        <v>4.5064377682403442E-2</v>
      </c>
      <c r="D15" s="3">
        <v>7.1428571428571425E-2</v>
      </c>
      <c r="E15" s="3">
        <v>0</v>
      </c>
    </row>
    <row r="16" spans="1:15" x14ac:dyDescent="0.2">
      <c r="F16" t="s">
        <v>9</v>
      </c>
      <c r="G16" t="s">
        <v>11</v>
      </c>
      <c r="H16" t="s">
        <v>10</v>
      </c>
    </row>
    <row r="17" spans="1:8" x14ac:dyDescent="0.2">
      <c r="D17">
        <f>D15*D3</f>
        <v>1</v>
      </c>
      <c r="E17">
        <f>E15*E3</f>
        <v>0</v>
      </c>
      <c r="F17">
        <f>SUM(B17:E17)</f>
        <v>1</v>
      </c>
      <c r="G17" s="4" t="s">
        <v>12</v>
      </c>
      <c r="H17">
        <v>1</v>
      </c>
    </row>
    <row r="18" spans="1:8" x14ac:dyDescent="0.2">
      <c r="A18">
        <v>1</v>
      </c>
      <c r="B18">
        <f t="shared" ref="B18:C27" si="5">B$15*B2</f>
        <v>0.50889025137952149</v>
      </c>
      <c r="C18">
        <f t="shared" si="5"/>
        <v>0.72103004291845507</v>
      </c>
      <c r="D18">
        <f t="shared" ref="D18:E27" si="6">-D$15*D2</f>
        <v>-1.4285714285714284</v>
      </c>
      <c r="E18">
        <f t="shared" si="6"/>
        <v>0</v>
      </c>
      <c r="F18">
        <f t="shared" ref="F18:F29" si="7">SUM(B18:E18)</f>
        <v>-0.19865113427345182</v>
      </c>
      <c r="G18" s="4" t="s">
        <v>13</v>
      </c>
      <c r="H18">
        <v>0</v>
      </c>
    </row>
    <row r="19" spans="1:8" x14ac:dyDescent="0.2">
      <c r="A19">
        <v>2</v>
      </c>
      <c r="B19">
        <f t="shared" si="5"/>
        <v>0.40711220110361718</v>
      </c>
      <c r="C19">
        <f t="shared" si="5"/>
        <v>0.54077253218884125</v>
      </c>
      <c r="D19">
        <f t="shared" si="6"/>
        <v>-1</v>
      </c>
      <c r="E19">
        <f t="shared" si="6"/>
        <v>0</v>
      </c>
      <c r="F19">
        <f t="shared" si="7"/>
        <v>-5.2115266707541519E-2</v>
      </c>
      <c r="G19" s="4" t="s">
        <v>13</v>
      </c>
      <c r="H19">
        <v>0</v>
      </c>
    </row>
    <row r="20" spans="1:8" x14ac:dyDescent="0.2">
      <c r="A20">
        <v>3</v>
      </c>
      <c r="B20">
        <f t="shared" si="5"/>
        <v>0.48344573881054542</v>
      </c>
      <c r="C20">
        <f t="shared" si="5"/>
        <v>0.72103004291845507</v>
      </c>
      <c r="D20">
        <f t="shared" si="6"/>
        <v>-1.2857142857142856</v>
      </c>
      <c r="E20">
        <f t="shared" si="6"/>
        <v>0</v>
      </c>
      <c r="F20">
        <f t="shared" si="7"/>
        <v>-8.1238503985284982E-2</v>
      </c>
      <c r="G20" s="4" t="s">
        <v>13</v>
      </c>
      <c r="H20">
        <v>0</v>
      </c>
    </row>
    <row r="21" spans="1:8" x14ac:dyDescent="0.2">
      <c r="A21">
        <v>4</v>
      </c>
      <c r="B21">
        <f t="shared" si="5"/>
        <v>0.6361128142244018</v>
      </c>
      <c r="C21">
        <f t="shared" si="5"/>
        <v>0.72103004291845507</v>
      </c>
      <c r="D21">
        <f t="shared" si="6"/>
        <v>-1.357142857142857</v>
      </c>
      <c r="E21">
        <f t="shared" si="6"/>
        <v>0</v>
      </c>
      <c r="F21">
        <f t="shared" si="7"/>
        <v>-2.2204460492503131E-16</v>
      </c>
      <c r="G21" s="4" t="s">
        <v>13</v>
      </c>
      <c r="H21">
        <v>0</v>
      </c>
    </row>
    <row r="22" spans="1:8" x14ac:dyDescent="0.2">
      <c r="A22">
        <v>5</v>
      </c>
      <c r="B22">
        <f t="shared" si="5"/>
        <v>0.30533415082771287</v>
      </c>
      <c r="C22">
        <f t="shared" si="5"/>
        <v>0.76609442060085853</v>
      </c>
      <c r="D22">
        <f t="shared" si="6"/>
        <v>-1.0714285714285714</v>
      </c>
      <c r="E22">
        <f t="shared" si="6"/>
        <v>0</v>
      </c>
      <c r="F22">
        <f t="shared" si="7"/>
        <v>0</v>
      </c>
      <c r="G22" s="4" t="s">
        <v>13</v>
      </c>
      <c r="H22">
        <v>0</v>
      </c>
    </row>
    <row r="23" spans="1:8" x14ac:dyDescent="0.2">
      <c r="A23">
        <v>6</v>
      </c>
      <c r="B23">
        <f t="shared" si="5"/>
        <v>0.61066830165542574</v>
      </c>
      <c r="C23">
        <f t="shared" si="5"/>
        <v>0.5858369098712447</v>
      </c>
      <c r="D23">
        <f t="shared" si="6"/>
        <v>-1.5</v>
      </c>
      <c r="E23">
        <f t="shared" si="6"/>
        <v>0</v>
      </c>
      <c r="F23">
        <f t="shared" si="7"/>
        <v>-0.30349478847332945</v>
      </c>
      <c r="G23" s="4" t="s">
        <v>13</v>
      </c>
      <c r="H23">
        <v>0</v>
      </c>
    </row>
    <row r="24" spans="1:8" x14ac:dyDescent="0.2">
      <c r="A24">
        <v>7</v>
      </c>
      <c r="B24">
        <f t="shared" si="5"/>
        <v>0.4580012262415693</v>
      </c>
      <c r="C24">
        <f t="shared" si="5"/>
        <v>1.0815450643776825</v>
      </c>
      <c r="D24">
        <f t="shared" si="6"/>
        <v>-1.5714285714285714</v>
      </c>
      <c r="E24">
        <f t="shared" si="6"/>
        <v>0</v>
      </c>
      <c r="F24">
        <f t="shared" si="7"/>
        <v>-3.1882280809319541E-2</v>
      </c>
      <c r="G24" s="4" t="s">
        <v>13</v>
      </c>
      <c r="H24">
        <v>0</v>
      </c>
    </row>
    <row r="25" spans="1:8" x14ac:dyDescent="0.2">
      <c r="A25">
        <v>8</v>
      </c>
      <c r="B25">
        <f t="shared" si="5"/>
        <v>0.53433476394849755</v>
      </c>
      <c r="C25">
        <f t="shared" si="5"/>
        <v>0.67596566523605162</v>
      </c>
      <c r="D25">
        <f t="shared" si="6"/>
        <v>-1.5</v>
      </c>
      <c r="E25">
        <f t="shared" si="6"/>
        <v>0</v>
      </c>
      <c r="F25">
        <f t="shared" si="7"/>
        <v>-0.28969957081545084</v>
      </c>
      <c r="G25" s="4" t="s">
        <v>13</v>
      </c>
      <c r="H25">
        <v>0</v>
      </c>
    </row>
    <row r="26" spans="1:8" x14ac:dyDescent="0.2">
      <c r="A26">
        <v>9</v>
      </c>
      <c r="B26">
        <f t="shared" si="5"/>
        <v>0.53433476394849755</v>
      </c>
      <c r="C26">
        <f t="shared" si="5"/>
        <v>0.9012875536480689</v>
      </c>
      <c r="D26">
        <f t="shared" si="6"/>
        <v>-1.5714285714285714</v>
      </c>
      <c r="E26">
        <f t="shared" si="6"/>
        <v>0</v>
      </c>
      <c r="F26">
        <f t="shared" si="7"/>
        <v>-0.13580625383200506</v>
      </c>
      <c r="G26" s="4" t="s">
        <v>13</v>
      </c>
      <c r="H26">
        <v>0</v>
      </c>
    </row>
    <row r="27" spans="1:8" x14ac:dyDescent="0.2">
      <c r="A27">
        <v>10</v>
      </c>
      <c r="B27">
        <f t="shared" si="5"/>
        <v>0.35622317596566505</v>
      </c>
      <c r="C27">
        <f t="shared" si="5"/>
        <v>0.49570815450643785</v>
      </c>
      <c r="D27">
        <f t="shared" si="6"/>
        <v>-0.92857142857142849</v>
      </c>
      <c r="E27">
        <f t="shared" si="6"/>
        <v>0</v>
      </c>
      <c r="F27">
        <f t="shared" si="7"/>
        <v>-7.6640098099325593E-2</v>
      </c>
      <c r="G27" s="4" t="s">
        <v>13</v>
      </c>
      <c r="H27">
        <v>0</v>
      </c>
    </row>
    <row r="29" spans="1:8" x14ac:dyDescent="0.2">
      <c r="A29" t="s">
        <v>14</v>
      </c>
      <c r="B29">
        <f>B15*B3</f>
        <v>0.40711220110361718</v>
      </c>
      <c r="C29">
        <f>C15*C3</f>
        <v>0.54077253218884125</v>
      </c>
      <c r="F29" s="3">
        <f t="shared" si="7"/>
        <v>0.94788473329245848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zoomScale="140" zoomScaleNormal="140" workbookViewId="0">
      <selection activeCell="N17" sqref="N17"/>
    </sheetView>
  </sheetViews>
  <sheetFormatPr defaultColWidth="7.28515625" defaultRowHeight="12.75" x14ac:dyDescent="0.2"/>
  <sheetData>
    <row r="1" spans="1:15" x14ac:dyDescent="0.2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H1" t="s">
        <v>15</v>
      </c>
      <c r="I1" s="3">
        <v>1.1428571428571428</v>
      </c>
      <c r="J1">
        <f>$I1*B9</f>
        <v>24</v>
      </c>
      <c r="K1">
        <f>$I1*C9</f>
        <v>17.142857142857142</v>
      </c>
    </row>
    <row r="2" spans="1:15" x14ac:dyDescent="0.2">
      <c r="A2">
        <v>1</v>
      </c>
      <c r="B2">
        <v>20</v>
      </c>
      <c r="C2">
        <v>16</v>
      </c>
      <c r="D2">
        <v>20</v>
      </c>
      <c r="E2">
        <v>10</v>
      </c>
      <c r="H2" t="s">
        <v>16</v>
      </c>
      <c r="I2" s="3">
        <v>0</v>
      </c>
      <c r="J2">
        <f>-$I2*B2</f>
        <v>0</v>
      </c>
      <c r="K2">
        <f t="shared" ref="K2:K11" si="0">-$I2*C2</f>
        <v>0</v>
      </c>
      <c r="L2">
        <f>$I2*D2</f>
        <v>0</v>
      </c>
      <c r="M2">
        <f t="shared" ref="M2:M11" si="1">$I2*E2</f>
        <v>0</v>
      </c>
      <c r="N2">
        <f>I2</f>
        <v>0</v>
      </c>
    </row>
    <row r="3" spans="1:15" x14ac:dyDescent="0.2">
      <c r="A3">
        <v>2</v>
      </c>
      <c r="B3">
        <v>16</v>
      </c>
      <c r="C3">
        <v>12</v>
      </c>
      <c r="D3">
        <v>14</v>
      </c>
      <c r="E3">
        <v>12</v>
      </c>
      <c r="H3" t="s">
        <v>17</v>
      </c>
      <c r="I3" s="3">
        <v>0</v>
      </c>
      <c r="J3">
        <f t="shared" ref="J3:J11" si="2">-$I3*B3</f>
        <v>0</v>
      </c>
      <c r="K3">
        <f t="shared" si="0"/>
        <v>0</v>
      </c>
      <c r="L3">
        <f t="shared" ref="L3:L11" si="3">$I3*D3</f>
        <v>0</v>
      </c>
      <c r="M3">
        <f t="shared" si="1"/>
        <v>0</v>
      </c>
      <c r="N3">
        <f t="shared" ref="N3:N11" si="4">I3</f>
        <v>0</v>
      </c>
    </row>
    <row r="4" spans="1:15" x14ac:dyDescent="0.2">
      <c r="A4">
        <v>3</v>
      </c>
      <c r="B4">
        <v>19</v>
      </c>
      <c r="C4">
        <v>16</v>
      </c>
      <c r="D4">
        <v>18</v>
      </c>
      <c r="E4">
        <v>12</v>
      </c>
      <c r="H4" t="s">
        <v>18</v>
      </c>
      <c r="I4" s="3">
        <v>0</v>
      </c>
      <c r="J4">
        <f t="shared" si="2"/>
        <v>0</v>
      </c>
      <c r="K4">
        <f t="shared" si="0"/>
        <v>0</v>
      </c>
      <c r="L4">
        <f t="shared" si="3"/>
        <v>0</v>
      </c>
      <c r="M4">
        <f t="shared" si="1"/>
        <v>0</v>
      </c>
      <c r="N4">
        <f t="shared" si="4"/>
        <v>0</v>
      </c>
    </row>
    <row r="5" spans="1:15" x14ac:dyDescent="0.2">
      <c r="A5">
        <v>4</v>
      </c>
      <c r="B5">
        <v>25</v>
      </c>
      <c r="C5">
        <v>16</v>
      </c>
      <c r="D5">
        <v>19</v>
      </c>
      <c r="E5">
        <v>12</v>
      </c>
      <c r="H5" t="s">
        <v>19</v>
      </c>
      <c r="I5" s="3">
        <v>0.85714285714285721</v>
      </c>
      <c r="J5">
        <f t="shared" si="2"/>
        <v>-21.428571428571431</v>
      </c>
      <c r="K5">
        <f t="shared" si="0"/>
        <v>-13.714285714285715</v>
      </c>
      <c r="L5">
        <f t="shared" si="3"/>
        <v>16.285714285714288</v>
      </c>
      <c r="M5">
        <f t="shared" si="1"/>
        <v>10.285714285714286</v>
      </c>
      <c r="N5">
        <f t="shared" si="4"/>
        <v>0.85714285714285721</v>
      </c>
    </row>
    <row r="6" spans="1:15" x14ac:dyDescent="0.2">
      <c r="A6">
        <v>5</v>
      </c>
      <c r="B6">
        <v>12</v>
      </c>
      <c r="C6">
        <v>17</v>
      </c>
      <c r="D6">
        <v>15</v>
      </c>
      <c r="E6">
        <v>12</v>
      </c>
      <c r="H6" t="s">
        <v>20</v>
      </c>
      <c r="I6" s="3">
        <v>0</v>
      </c>
      <c r="J6">
        <f t="shared" si="2"/>
        <v>0</v>
      </c>
      <c r="K6">
        <f t="shared" si="0"/>
        <v>0</v>
      </c>
      <c r="L6">
        <f t="shared" si="3"/>
        <v>0</v>
      </c>
      <c r="M6">
        <f t="shared" si="1"/>
        <v>0</v>
      </c>
      <c r="N6">
        <f t="shared" si="4"/>
        <v>0</v>
      </c>
    </row>
    <row r="7" spans="1:15" x14ac:dyDescent="0.2">
      <c r="A7">
        <v>6</v>
      </c>
      <c r="B7">
        <v>24</v>
      </c>
      <c r="C7">
        <v>13</v>
      </c>
      <c r="D7">
        <v>21</v>
      </c>
      <c r="E7">
        <v>11</v>
      </c>
      <c r="H7" t="s">
        <v>21</v>
      </c>
      <c r="I7" s="3">
        <v>0</v>
      </c>
      <c r="J7">
        <f t="shared" si="2"/>
        <v>0</v>
      </c>
      <c r="K7">
        <f t="shared" si="0"/>
        <v>0</v>
      </c>
      <c r="L7">
        <f t="shared" si="3"/>
        <v>0</v>
      </c>
      <c r="M7">
        <f t="shared" si="1"/>
        <v>0</v>
      </c>
      <c r="N7">
        <f t="shared" si="4"/>
        <v>0</v>
      </c>
    </row>
    <row r="8" spans="1:15" x14ac:dyDescent="0.2">
      <c r="A8">
        <v>7</v>
      </c>
      <c r="B8">
        <v>18</v>
      </c>
      <c r="C8">
        <v>24</v>
      </c>
      <c r="D8">
        <v>22</v>
      </c>
      <c r="E8">
        <v>12</v>
      </c>
      <c r="H8" t="s">
        <v>22</v>
      </c>
      <c r="I8" s="3">
        <v>0.14285714285714277</v>
      </c>
      <c r="J8">
        <f t="shared" si="2"/>
        <v>-2.5714285714285698</v>
      </c>
      <c r="K8">
        <f t="shared" si="0"/>
        <v>-3.4285714285714262</v>
      </c>
      <c r="L8">
        <f t="shared" si="3"/>
        <v>3.142857142857141</v>
      </c>
      <c r="M8">
        <f t="shared" si="1"/>
        <v>1.7142857142857131</v>
      </c>
      <c r="N8">
        <f t="shared" si="4"/>
        <v>0.14285714285714277</v>
      </c>
    </row>
    <row r="9" spans="1:15" x14ac:dyDescent="0.2">
      <c r="A9">
        <v>8</v>
      </c>
      <c r="B9">
        <v>21</v>
      </c>
      <c r="C9">
        <v>15</v>
      </c>
      <c r="D9">
        <v>21</v>
      </c>
      <c r="E9">
        <v>13</v>
      </c>
      <c r="H9" t="s">
        <v>23</v>
      </c>
      <c r="I9" s="3">
        <v>0</v>
      </c>
      <c r="J9">
        <f t="shared" si="2"/>
        <v>0</v>
      </c>
      <c r="K9">
        <f t="shared" si="0"/>
        <v>0</v>
      </c>
      <c r="L9">
        <f t="shared" si="3"/>
        <v>0</v>
      </c>
      <c r="M9">
        <f t="shared" si="1"/>
        <v>0</v>
      </c>
      <c r="N9">
        <f t="shared" si="4"/>
        <v>0</v>
      </c>
    </row>
    <row r="10" spans="1:15" x14ac:dyDescent="0.2">
      <c r="A10">
        <v>9</v>
      </c>
      <c r="B10">
        <v>21</v>
      </c>
      <c r="C10">
        <v>20</v>
      </c>
      <c r="D10">
        <v>22</v>
      </c>
      <c r="E10">
        <v>12</v>
      </c>
      <c r="H10" t="s">
        <v>24</v>
      </c>
      <c r="I10" s="3">
        <v>0</v>
      </c>
      <c r="J10">
        <f t="shared" si="2"/>
        <v>0</v>
      </c>
      <c r="K10">
        <f t="shared" si="0"/>
        <v>0</v>
      </c>
      <c r="L10">
        <f t="shared" si="3"/>
        <v>0</v>
      </c>
      <c r="M10">
        <f t="shared" si="1"/>
        <v>0</v>
      </c>
      <c r="N10">
        <f t="shared" si="4"/>
        <v>0</v>
      </c>
    </row>
    <row r="11" spans="1:15" x14ac:dyDescent="0.2">
      <c r="A11">
        <v>10</v>
      </c>
      <c r="B11">
        <v>14</v>
      </c>
      <c r="C11">
        <v>11</v>
      </c>
      <c r="D11">
        <v>13</v>
      </c>
      <c r="E11">
        <v>12</v>
      </c>
      <c r="H11" t="s">
        <v>25</v>
      </c>
      <c r="I11" s="3">
        <v>0</v>
      </c>
      <c r="J11">
        <f t="shared" si="2"/>
        <v>0</v>
      </c>
      <c r="K11">
        <f t="shared" si="0"/>
        <v>0</v>
      </c>
      <c r="L11">
        <f t="shared" si="3"/>
        <v>0</v>
      </c>
      <c r="M11">
        <f t="shared" si="1"/>
        <v>0</v>
      </c>
      <c r="N11">
        <f t="shared" si="4"/>
        <v>0</v>
      </c>
    </row>
    <row r="12" spans="1:15" x14ac:dyDescent="0.2">
      <c r="H12" t="s">
        <v>9</v>
      </c>
      <c r="J12">
        <f>SUM(J1:J11)</f>
        <v>-4.4408920985006262E-16</v>
      </c>
      <c r="K12">
        <f>SUM(K1:K11)</f>
        <v>8.8817841970012523E-16</v>
      </c>
      <c r="L12">
        <f>SUM(L1:L11)</f>
        <v>19.428571428571431</v>
      </c>
      <c r="M12">
        <f>SUM(M1:M11)</f>
        <v>12</v>
      </c>
      <c r="N12">
        <f>SUM(N1:N11)</f>
        <v>1</v>
      </c>
      <c r="O12" s="3">
        <f>I1</f>
        <v>1.1428571428571428</v>
      </c>
    </row>
    <row r="13" spans="1:15" x14ac:dyDescent="0.2">
      <c r="H13" t="s">
        <v>26</v>
      </c>
      <c r="J13" s="4" t="s">
        <v>13</v>
      </c>
      <c r="K13" s="4" t="s">
        <v>13</v>
      </c>
      <c r="L13" s="4" t="s">
        <v>13</v>
      </c>
      <c r="M13" s="4" t="s">
        <v>13</v>
      </c>
      <c r="N13" s="4" t="s">
        <v>12</v>
      </c>
      <c r="O13" t="s">
        <v>29</v>
      </c>
    </row>
    <row r="14" spans="1:15" x14ac:dyDescent="0.2">
      <c r="B14" t="s">
        <v>5</v>
      </c>
      <c r="C14" t="s">
        <v>6</v>
      </c>
      <c r="D14" t="s">
        <v>7</v>
      </c>
      <c r="E14" t="s">
        <v>8</v>
      </c>
      <c r="H14" t="s">
        <v>10</v>
      </c>
      <c r="J14">
        <v>0</v>
      </c>
      <c r="K14">
        <v>0</v>
      </c>
      <c r="L14">
        <f>D9</f>
        <v>21</v>
      </c>
      <c r="M14">
        <f>E9</f>
        <v>13</v>
      </c>
      <c r="N14">
        <v>1</v>
      </c>
    </row>
    <row r="15" spans="1:15" x14ac:dyDescent="0.2">
      <c r="B15" s="3">
        <v>2.0114942528735576E-2</v>
      </c>
      <c r="C15" s="3">
        <v>3.8505747126436847E-2</v>
      </c>
      <c r="D15" s="3">
        <v>5.5747126436781598E-2</v>
      </c>
      <c r="E15" s="3">
        <v>4.9808429118773714E-3</v>
      </c>
      <c r="O15">
        <f>1/O12</f>
        <v>0.875</v>
      </c>
    </row>
    <row r="16" spans="1:15" x14ac:dyDescent="0.2">
      <c r="F16" t="s">
        <v>9</v>
      </c>
      <c r="G16" t="s">
        <v>11</v>
      </c>
      <c r="H16" t="s">
        <v>10</v>
      </c>
    </row>
    <row r="17" spans="1:8" x14ac:dyDescent="0.2">
      <c r="B17">
        <f>B15*B9</f>
        <v>0.42241379310344712</v>
      </c>
      <c r="C17">
        <f>C15*C9</f>
        <v>0.57758620689655271</v>
      </c>
      <c r="F17">
        <f>SUM(B17:E17)</f>
        <v>0.99999999999999978</v>
      </c>
      <c r="G17" s="4" t="s">
        <v>12</v>
      </c>
      <c r="H17">
        <v>1</v>
      </c>
    </row>
    <row r="18" spans="1:8" x14ac:dyDescent="0.2">
      <c r="A18">
        <v>1</v>
      </c>
      <c r="B18">
        <f t="shared" ref="B18:C27" si="5">-B$15*B2</f>
        <v>-0.40229885057471154</v>
      </c>
      <c r="C18">
        <f t="shared" si="5"/>
        <v>-0.61609195402298955</v>
      </c>
      <c r="D18">
        <f t="shared" ref="D18:E27" si="6">D$15*D2</f>
        <v>1.114942528735632</v>
      </c>
      <c r="E18">
        <f t="shared" si="6"/>
        <v>4.9808429118773714E-2</v>
      </c>
      <c r="F18">
        <f>SUM(B18:E18)</f>
        <v>0.14636015325670471</v>
      </c>
      <c r="G18" s="4" t="s">
        <v>27</v>
      </c>
      <c r="H18">
        <v>0</v>
      </c>
    </row>
    <row r="19" spans="1:8" x14ac:dyDescent="0.2">
      <c r="A19">
        <v>2</v>
      </c>
      <c r="B19">
        <f t="shared" si="5"/>
        <v>-0.32183908045976922</v>
      </c>
      <c r="C19">
        <f t="shared" si="5"/>
        <v>-0.46206896551724219</v>
      </c>
      <c r="D19">
        <f t="shared" si="6"/>
        <v>0.78045977011494239</v>
      </c>
      <c r="E19">
        <f t="shared" si="6"/>
        <v>5.9770114942528457E-2</v>
      </c>
      <c r="F19">
        <f t="shared" ref="F19:F29" si="7">SUM(B19:E19)</f>
        <v>5.6321839080459485E-2</v>
      </c>
      <c r="G19" s="4" t="s">
        <v>27</v>
      </c>
      <c r="H19">
        <v>0</v>
      </c>
    </row>
    <row r="20" spans="1:8" x14ac:dyDescent="0.2">
      <c r="A20">
        <v>3</v>
      </c>
      <c r="B20">
        <f t="shared" si="5"/>
        <v>-0.38218390804597596</v>
      </c>
      <c r="C20">
        <f t="shared" si="5"/>
        <v>-0.61609195402298955</v>
      </c>
      <c r="D20">
        <f t="shared" si="6"/>
        <v>1.0034482758620689</v>
      </c>
      <c r="E20">
        <f t="shared" si="6"/>
        <v>5.9770114942528457E-2</v>
      </c>
      <c r="F20">
        <f t="shared" si="7"/>
        <v>6.4942528735631749E-2</v>
      </c>
      <c r="G20" s="4" t="s">
        <v>27</v>
      </c>
      <c r="H20">
        <v>0</v>
      </c>
    </row>
    <row r="21" spans="1:8" x14ac:dyDescent="0.2">
      <c r="A21">
        <v>4</v>
      </c>
      <c r="B21">
        <f t="shared" si="5"/>
        <v>-0.50287356321838939</v>
      </c>
      <c r="C21">
        <f t="shared" si="5"/>
        <v>-0.61609195402298955</v>
      </c>
      <c r="D21">
        <f t="shared" si="6"/>
        <v>1.0591954022988503</v>
      </c>
      <c r="E21">
        <f t="shared" si="6"/>
        <v>5.9770114942528457E-2</v>
      </c>
      <c r="F21">
        <f t="shared" si="7"/>
        <v>0</v>
      </c>
      <c r="G21" s="4" t="s">
        <v>27</v>
      </c>
      <c r="H21">
        <v>0</v>
      </c>
    </row>
    <row r="22" spans="1:8" x14ac:dyDescent="0.2">
      <c r="A22">
        <v>5</v>
      </c>
      <c r="B22">
        <f t="shared" si="5"/>
        <v>-0.2413793103448269</v>
      </c>
      <c r="C22">
        <f t="shared" si="5"/>
        <v>-0.65459770114942639</v>
      </c>
      <c r="D22">
        <f t="shared" si="6"/>
        <v>0.83620689655172398</v>
      </c>
      <c r="E22">
        <f t="shared" si="6"/>
        <v>5.9770114942528457E-2</v>
      </c>
      <c r="F22">
        <f t="shared" si="7"/>
        <v>-9.1593399531575415E-16</v>
      </c>
      <c r="G22" s="4" t="s">
        <v>27</v>
      </c>
      <c r="H22">
        <v>0</v>
      </c>
    </row>
    <row r="23" spans="1:8" x14ac:dyDescent="0.2">
      <c r="A23">
        <v>6</v>
      </c>
      <c r="B23">
        <f t="shared" si="5"/>
        <v>-0.48275862068965381</v>
      </c>
      <c r="C23">
        <f t="shared" si="5"/>
        <v>-0.50057471264367903</v>
      </c>
      <c r="D23">
        <f t="shared" si="6"/>
        <v>1.1706896551724135</v>
      </c>
      <c r="E23">
        <f t="shared" si="6"/>
        <v>5.4789272030651086E-2</v>
      </c>
      <c r="F23">
        <f t="shared" si="7"/>
        <v>0.24214559386973178</v>
      </c>
      <c r="G23" s="4" t="s">
        <v>27</v>
      </c>
      <c r="H23">
        <v>0</v>
      </c>
    </row>
    <row r="24" spans="1:8" x14ac:dyDescent="0.2">
      <c r="A24">
        <v>7</v>
      </c>
      <c r="B24">
        <f t="shared" si="5"/>
        <v>-0.36206896551724038</v>
      </c>
      <c r="C24">
        <f t="shared" si="5"/>
        <v>-0.92413793103448438</v>
      </c>
      <c r="D24">
        <f t="shared" si="6"/>
        <v>1.2264367816091952</v>
      </c>
      <c r="E24">
        <f t="shared" si="6"/>
        <v>5.9770114942528457E-2</v>
      </c>
      <c r="F24">
        <f t="shared" si="7"/>
        <v>-1.1379786002407855E-15</v>
      </c>
      <c r="G24" s="4" t="s">
        <v>27</v>
      </c>
      <c r="H24">
        <v>0</v>
      </c>
    </row>
    <row r="25" spans="1:8" x14ac:dyDescent="0.2">
      <c r="A25">
        <v>8</v>
      </c>
      <c r="B25">
        <f t="shared" si="5"/>
        <v>-0.42241379310344712</v>
      </c>
      <c r="C25">
        <f t="shared" si="5"/>
        <v>-0.57758620689655271</v>
      </c>
      <c r="D25">
        <f t="shared" si="6"/>
        <v>1.1706896551724135</v>
      </c>
      <c r="E25">
        <f t="shared" si="6"/>
        <v>6.4750957854405822E-2</v>
      </c>
      <c r="F25">
        <f t="shared" si="7"/>
        <v>0.23544061302681957</v>
      </c>
      <c r="G25" s="4" t="s">
        <v>27</v>
      </c>
      <c r="H25">
        <v>0</v>
      </c>
    </row>
    <row r="26" spans="1:8" x14ac:dyDescent="0.2">
      <c r="A26">
        <v>9</v>
      </c>
      <c r="B26">
        <f t="shared" si="5"/>
        <v>-0.42241379310344712</v>
      </c>
      <c r="C26">
        <f t="shared" si="5"/>
        <v>-0.77011494252873691</v>
      </c>
      <c r="D26">
        <f t="shared" si="6"/>
        <v>1.2264367816091952</v>
      </c>
      <c r="E26">
        <f t="shared" si="6"/>
        <v>5.9770114942528457E-2</v>
      </c>
      <c r="F26">
        <f t="shared" si="7"/>
        <v>9.3678160919539594E-2</v>
      </c>
      <c r="G26" s="4" t="s">
        <v>27</v>
      </c>
      <c r="H26">
        <v>0</v>
      </c>
    </row>
    <row r="27" spans="1:8" x14ac:dyDescent="0.2">
      <c r="A27">
        <v>10</v>
      </c>
      <c r="B27">
        <f t="shared" si="5"/>
        <v>-0.28160919540229806</v>
      </c>
      <c r="C27">
        <f t="shared" si="5"/>
        <v>-0.4235632183908053</v>
      </c>
      <c r="D27">
        <f t="shared" si="6"/>
        <v>0.72471264367816079</v>
      </c>
      <c r="E27">
        <f t="shared" si="6"/>
        <v>5.9770114942528457E-2</v>
      </c>
      <c r="F27">
        <f t="shared" si="7"/>
        <v>7.9310344827585894E-2</v>
      </c>
      <c r="G27" s="4" t="s">
        <v>27</v>
      </c>
      <c r="H27">
        <v>0</v>
      </c>
    </row>
    <row r="29" spans="1:8" x14ac:dyDescent="0.2">
      <c r="A29" t="s">
        <v>28</v>
      </c>
      <c r="D29">
        <f>D15*D9</f>
        <v>1.1706896551724135</v>
      </c>
      <c r="E29">
        <f>E15*E9</f>
        <v>6.4750957854405822E-2</v>
      </c>
      <c r="F29" s="3">
        <f t="shared" si="7"/>
        <v>1.2354406130268194</v>
      </c>
    </row>
    <row r="31" spans="1:8" x14ac:dyDescent="0.2">
      <c r="F31">
        <f>1/F29</f>
        <v>0.8094278182663982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</vt:lpstr>
      <vt:lpstr>Output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2016-08-31T10:28:09Z</dcterms:created>
  <dcterms:modified xsi:type="dcterms:W3CDTF">2016-08-31T10:28:09Z</dcterms:modified>
</cp:coreProperties>
</file>